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  <externalReference r:id="rId5"/>
  </externalReferences>
  <calcPr calcId="145621" refMode="R1C1"/>
</workbook>
</file>

<file path=xl/calcChain.xml><?xml version="1.0" encoding="utf-8"?>
<calcChain xmlns="http://schemas.openxmlformats.org/spreadsheetml/2006/main">
  <c r="P11" i="1" l="1"/>
  <c r="P12" i="1"/>
  <c r="P13" i="1"/>
  <c r="P14" i="1"/>
  <c r="P15" i="1"/>
  <c r="P16" i="1"/>
  <c r="P17" i="1"/>
  <c r="P18" i="1"/>
  <c r="P19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P61" i="1" l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<sst xmlns="http://schemas.openxmlformats.org/spreadsheetml/2006/main" count="87" uniqueCount="83">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</sst>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24.99</v>
          </cell>
        </row>
        <row r="12">
          <cell r="P12">
            <v>37.979999999999997</v>
          </cell>
        </row>
        <row r="13">
          <cell r="P13">
            <v>76.48</v>
          </cell>
        </row>
        <row r="14">
          <cell r="P14">
            <v>54.48</v>
          </cell>
        </row>
        <row r="15">
          <cell r="P15">
            <v>49.97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124.99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69.989999999999995</v>
          </cell>
        </row>
        <row r="32">
          <cell r="P32">
            <v>499.94</v>
          </cell>
        </row>
        <row r="33">
          <cell r="P33">
            <v>51.23</v>
          </cell>
        </row>
        <row r="34">
          <cell r="P34">
            <v>66.650000000000006</v>
          </cell>
        </row>
        <row r="35">
          <cell r="P35">
            <v>230.73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82.99</v>
          </cell>
        </row>
        <row r="40">
          <cell r="P40">
            <v>129.99</v>
          </cell>
        </row>
        <row r="41">
          <cell r="P41">
            <v>199.99</v>
          </cell>
        </row>
        <row r="42">
          <cell r="P42">
            <v>24.99</v>
          </cell>
        </row>
        <row r="43">
          <cell r="P43">
            <v>15.99</v>
          </cell>
        </row>
        <row r="44">
          <cell r="P44">
            <v>40.69</v>
          </cell>
        </row>
        <row r="45">
          <cell r="P45">
            <v>31.99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  <row r="76">
          <cell r="P76">
            <v>39.99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50.99</v>
          </cell>
        </row>
        <row r="10">
          <cell r="P10">
            <v>9.19</v>
          </cell>
        </row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54.98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79.98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125.99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78.989999999999995</v>
          </cell>
        </row>
        <row r="32">
          <cell r="P32">
            <v>583.27</v>
          </cell>
        </row>
        <row r="33">
          <cell r="P33">
            <v>47.1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59.99</v>
          </cell>
        </row>
        <row r="40">
          <cell r="P40">
            <v>139.99</v>
          </cell>
        </row>
        <row r="41">
          <cell r="P41">
            <v>175.99</v>
          </cell>
        </row>
        <row r="42">
          <cell r="P42">
            <v>25.99</v>
          </cell>
        </row>
        <row r="43">
          <cell r="P43">
            <v>15.99</v>
          </cell>
        </row>
        <row r="44">
          <cell r="P44">
            <v>37.39</v>
          </cell>
        </row>
        <row r="45">
          <cell r="P45">
            <v>32.99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50.99</v>
          </cell>
        </row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54.98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79.98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5">
          <cell r="P25">
            <v>125.99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78.989999999999995</v>
          </cell>
        </row>
        <row r="32">
          <cell r="P32">
            <v>583.27</v>
          </cell>
        </row>
        <row r="33">
          <cell r="P33">
            <v>51.65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83.19</v>
          </cell>
        </row>
        <row r="40">
          <cell r="P40">
            <v>164.99</v>
          </cell>
        </row>
        <row r="41">
          <cell r="P41">
            <v>175.99</v>
          </cell>
        </row>
        <row r="42">
          <cell r="P42">
            <v>26.99</v>
          </cell>
        </row>
        <row r="44">
          <cell r="P44">
            <v>45.49</v>
          </cell>
        </row>
        <row r="46">
          <cell r="P46">
            <v>3.69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76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topLeftCell="A37" workbookViewId="0">
      <selection activeCell="AO63" sqref="AO63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9" t="s">
        <v>0</v>
      </c>
      <c r="B2" s="39"/>
      <c r="C2" s="39"/>
      <c r="D2" s="40">
        <v>45003</v>
      </c>
      <c r="E2" s="41"/>
      <c r="F2" s="41"/>
      <c r="G2" s="39"/>
      <c r="H2" s="39"/>
      <c r="I2" s="39"/>
      <c r="J2" s="39"/>
      <c r="K2" s="39"/>
      <c r="L2" s="39"/>
      <c r="M2" s="39"/>
      <c r="N2" s="39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2"/>
      <c r="AD4" s="2"/>
      <c r="AE4" s="2"/>
      <c r="AF4" s="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6" s="1" customFormat="1" ht="5.0999999999999996" customHeight="1" x14ac:dyDescent="0.2"/>
    <row r="6" spans="1:46" ht="79.5" customHeight="1" x14ac:dyDescent="0.2">
      <c r="A6" s="43" t="s">
        <v>3</v>
      </c>
      <c r="B6" s="55" t="s">
        <v>4</v>
      </c>
      <c r="C6" s="56"/>
      <c r="D6" s="56"/>
      <c r="E6" s="56"/>
      <c r="F6" s="56"/>
      <c r="G6" s="56"/>
      <c r="H6" s="56"/>
      <c r="I6" s="56"/>
      <c r="J6" s="56"/>
      <c r="K6" s="4"/>
      <c r="L6" s="50" t="s">
        <v>79</v>
      </c>
      <c r="M6" s="51"/>
      <c r="N6" s="15" t="s">
        <v>5</v>
      </c>
      <c r="O6" s="17" t="s">
        <v>78</v>
      </c>
      <c r="P6" s="52" t="s">
        <v>77</v>
      </c>
      <c r="Q6" s="53"/>
      <c r="R6" s="53"/>
      <c r="S6" s="54"/>
      <c r="T6" s="59" t="s">
        <v>80</v>
      </c>
      <c r="U6" s="53"/>
      <c r="V6" s="53"/>
      <c r="W6" s="53"/>
      <c r="X6" s="53"/>
      <c r="Y6" s="53"/>
      <c r="Z6" s="54"/>
      <c r="AA6" s="59" t="s">
        <v>81</v>
      </c>
      <c r="AB6" s="53"/>
      <c r="AC6" s="53"/>
      <c r="AD6" s="53"/>
      <c r="AE6" s="5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4"/>
      <c r="B7" s="57"/>
      <c r="C7" s="58"/>
      <c r="D7" s="58"/>
      <c r="E7" s="58"/>
      <c r="F7" s="58"/>
      <c r="G7" s="58"/>
      <c r="H7" s="58"/>
      <c r="I7" s="58"/>
      <c r="J7" s="58"/>
      <c r="K7" s="5"/>
      <c r="L7" s="48" t="s">
        <v>6</v>
      </c>
      <c r="M7" s="49"/>
      <c r="N7" s="16"/>
      <c r="O7" s="18" t="s">
        <v>6</v>
      </c>
      <c r="P7" s="45" t="s">
        <v>6</v>
      </c>
      <c r="Q7" s="46"/>
      <c r="R7" s="46"/>
      <c r="S7" s="47"/>
      <c r="T7" s="45" t="s">
        <v>6</v>
      </c>
      <c r="U7" s="46"/>
      <c r="V7" s="46"/>
      <c r="W7" s="46"/>
      <c r="X7" s="46"/>
      <c r="Y7" s="46"/>
      <c r="Z7" s="47"/>
      <c r="AA7" s="45" t="s">
        <v>6</v>
      </c>
      <c r="AB7" s="46"/>
      <c r="AC7" s="46"/>
      <c r="AD7" s="46"/>
      <c r="AE7" s="4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20"/>
      <c r="O8" s="22"/>
      <c r="P8" s="36"/>
      <c r="Q8" s="37"/>
      <c r="R8" s="37"/>
      <c r="S8" s="38"/>
      <c r="T8" s="36"/>
      <c r="U8" s="37"/>
      <c r="V8" s="37"/>
      <c r="W8" s="37"/>
      <c r="X8" s="37"/>
      <c r="Y8" s="37"/>
      <c r="Z8" s="38"/>
      <c r="AA8" s="33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6">
        <f>[1]TDSheet!P9</f>
        <v>49.99</v>
      </c>
      <c r="M9" s="35"/>
      <c r="N9" s="7"/>
      <c r="O9" s="8">
        <f>[2]TDSheet!P9</f>
        <v>50.99</v>
      </c>
      <c r="P9" s="29">
        <v>76</v>
      </c>
      <c r="Q9" s="30"/>
      <c r="R9" s="30"/>
      <c r="S9" s="31"/>
      <c r="T9" s="36"/>
      <c r="U9" s="37"/>
      <c r="V9" s="37"/>
      <c r="W9" s="37"/>
      <c r="X9" s="37"/>
      <c r="Y9" s="37"/>
      <c r="Z9" s="38"/>
      <c r="AA9" s="33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6">
        <f>[1]TDSheet!P10</f>
        <v>8.99</v>
      </c>
      <c r="M10" s="35"/>
      <c r="N10" s="19"/>
      <c r="O10" s="8">
        <f>[2]TDSheet!P10</f>
        <v>9.19</v>
      </c>
      <c r="P10" s="29">
        <v>13</v>
      </c>
      <c r="Q10" s="30"/>
      <c r="R10" s="30"/>
      <c r="S10" s="31"/>
      <c r="T10" s="36"/>
      <c r="U10" s="37"/>
      <c r="V10" s="37"/>
      <c r="W10" s="37"/>
      <c r="X10" s="37"/>
      <c r="Y10" s="37"/>
      <c r="Z10" s="38"/>
      <c r="AA10" s="33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6">
        <f>[1]TDSheet!P11</f>
        <v>24.99</v>
      </c>
      <c r="M11" s="35"/>
      <c r="N11" s="7"/>
      <c r="O11" s="8">
        <f>[2]TDSheet!P11</f>
        <v>23.99</v>
      </c>
      <c r="P11" s="29">
        <f>[3]TDSheet!P11</f>
        <v>23.99</v>
      </c>
      <c r="Q11" s="30"/>
      <c r="R11" s="30"/>
      <c r="S11" s="31"/>
      <c r="T11" s="26"/>
      <c r="U11" s="27"/>
      <c r="V11" s="27"/>
      <c r="W11" s="27"/>
      <c r="X11" s="27"/>
      <c r="Y11" s="27"/>
      <c r="Z11" s="28"/>
      <c r="AA11" s="33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6">
        <f>[1]TDSheet!P12</f>
        <v>37.979999999999997</v>
      </c>
      <c r="M12" s="35"/>
      <c r="N12" s="7"/>
      <c r="O12" s="8">
        <f>[2]TDSheet!P12</f>
        <v>37.979999999999997</v>
      </c>
      <c r="P12" s="29">
        <f>[3]TDSheet!P12</f>
        <v>37.979999999999997</v>
      </c>
      <c r="Q12" s="30"/>
      <c r="R12" s="30"/>
      <c r="S12" s="31"/>
      <c r="T12" s="36"/>
      <c r="U12" s="37"/>
      <c r="V12" s="37"/>
      <c r="W12" s="37"/>
      <c r="X12" s="37"/>
      <c r="Y12" s="37"/>
      <c r="Z12" s="38"/>
      <c r="AA12" s="33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6">
        <f>[1]TDSheet!P13</f>
        <v>76.48</v>
      </c>
      <c r="M13" s="35"/>
      <c r="N13" s="7"/>
      <c r="O13" s="8">
        <f>[2]TDSheet!P13</f>
        <v>73.87</v>
      </c>
      <c r="P13" s="29">
        <f>[3]TDSheet!P13</f>
        <v>73.87</v>
      </c>
      <c r="Q13" s="30"/>
      <c r="R13" s="30"/>
      <c r="S13" s="31"/>
      <c r="T13" s="26"/>
      <c r="U13" s="27"/>
      <c r="V13" s="27"/>
      <c r="W13" s="27"/>
      <c r="X13" s="27"/>
      <c r="Y13" s="27"/>
      <c r="Z13" s="28"/>
      <c r="AA13" s="33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6">
        <f>[1]TDSheet!P14</f>
        <v>54.48</v>
      </c>
      <c r="M14" s="35"/>
      <c r="N14" s="7"/>
      <c r="O14" s="8">
        <f>[2]TDSheet!P14</f>
        <v>54.98</v>
      </c>
      <c r="P14" s="23">
        <f>[3]TDSheet!P14</f>
        <v>54.98</v>
      </c>
      <c r="Q14" s="24"/>
      <c r="R14" s="24"/>
      <c r="S14" s="25"/>
      <c r="T14" s="36"/>
      <c r="U14" s="37"/>
      <c r="V14" s="37"/>
      <c r="W14" s="37"/>
      <c r="X14" s="37"/>
      <c r="Y14" s="37"/>
      <c r="Z14" s="38"/>
      <c r="AA14" s="33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6">
        <f>[1]TDSheet!P15</f>
        <v>49.97</v>
      </c>
      <c r="M15" s="35"/>
      <c r="N15" s="7"/>
      <c r="O15" s="8">
        <f>[2]TDSheet!P15</f>
        <v>49.97</v>
      </c>
      <c r="P15" s="29">
        <f>[3]TDSheet!P15</f>
        <v>49.97</v>
      </c>
      <c r="Q15" s="30"/>
      <c r="R15" s="30"/>
      <c r="S15" s="31"/>
      <c r="T15" s="26"/>
      <c r="U15" s="27"/>
      <c r="V15" s="27"/>
      <c r="W15" s="27"/>
      <c r="X15" s="27"/>
      <c r="Y15" s="27"/>
      <c r="Z15" s="28"/>
      <c r="AA15" s="26"/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6">
        <f>[1]TDSheet!P16</f>
        <v>49.97</v>
      </c>
      <c r="M16" s="35"/>
      <c r="N16" s="7"/>
      <c r="O16" s="8">
        <f>[2]TDSheet!P16</f>
        <v>57.47</v>
      </c>
      <c r="P16" s="29">
        <f>[3]TDSheet!P16</f>
        <v>57.47</v>
      </c>
      <c r="Q16" s="30"/>
      <c r="R16" s="30"/>
      <c r="S16" s="31"/>
      <c r="T16" s="26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6">
        <f>[1]TDSheet!P17</f>
        <v>87.48</v>
      </c>
      <c r="M17" s="35"/>
      <c r="N17" s="7"/>
      <c r="O17" s="8">
        <f>[2]TDSheet!P17</f>
        <v>79.98</v>
      </c>
      <c r="P17" s="29">
        <f>[3]TDSheet!P17</f>
        <v>79.98</v>
      </c>
      <c r="Q17" s="30"/>
      <c r="R17" s="30"/>
      <c r="S17" s="31"/>
      <c r="T17" s="36"/>
      <c r="U17" s="37"/>
      <c r="V17" s="37"/>
      <c r="W17" s="37"/>
      <c r="X17" s="37"/>
      <c r="Y17" s="37"/>
      <c r="Z17" s="38"/>
      <c r="AA17" s="26">
        <v>180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23">
        <f>[1]TDSheet!P18</f>
        <v>249.9</v>
      </c>
      <c r="M18" s="60"/>
      <c r="N18" s="9"/>
      <c r="O18" s="10">
        <f>[2]TDSheet!P18</f>
        <v>249.99</v>
      </c>
      <c r="P18" s="26">
        <f>[3]TDSheet!P18</f>
        <v>249.99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3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6">
        <f>[1]TDSheet!P19</f>
        <v>73.31</v>
      </c>
      <c r="M19" s="35"/>
      <c r="N19" s="7"/>
      <c r="O19" s="8">
        <f>[2]TDSheet!P19</f>
        <v>89.26</v>
      </c>
      <c r="P19" s="29">
        <f>[3]TDSheet!P19</f>
        <v>89.26</v>
      </c>
      <c r="Q19" s="30"/>
      <c r="R19" s="30"/>
      <c r="S19" s="31"/>
      <c r="T19" s="26">
        <v>70</v>
      </c>
      <c r="U19" s="27"/>
      <c r="V19" s="27"/>
      <c r="W19" s="27"/>
      <c r="X19" s="27"/>
      <c r="Y19" s="27"/>
      <c r="Z19" s="28"/>
      <c r="AA19" s="33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6">
        <f>[1]TDSheet!P20</f>
        <v>63.07</v>
      </c>
      <c r="M20" s="35"/>
      <c r="N20" s="7"/>
      <c r="O20" s="8">
        <f>[2]TDSheet!P20</f>
        <v>76.650000000000006</v>
      </c>
      <c r="P20" s="29">
        <f>[3]TDSheet!P20</f>
        <v>76.650000000000006</v>
      </c>
      <c r="Q20" s="30"/>
      <c r="R20" s="30"/>
      <c r="S20" s="31"/>
      <c r="T20" s="26">
        <v>64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6">
        <f>[1]TDSheet!P21</f>
        <v>159.97999999999999</v>
      </c>
      <c r="M21" s="35"/>
      <c r="N21" s="7"/>
      <c r="O21" s="8">
        <f>[2]TDSheet!P21</f>
        <v>108.3</v>
      </c>
      <c r="P21" s="29">
        <f>[3]TDSheet!P21</f>
        <v>108.3</v>
      </c>
      <c r="Q21" s="30"/>
      <c r="R21" s="30"/>
      <c r="S21" s="31"/>
      <c r="T21" s="26"/>
      <c r="U21" s="27"/>
      <c r="V21" s="27"/>
      <c r="W21" s="27"/>
      <c r="X21" s="27"/>
      <c r="Y21" s="27"/>
      <c r="Z21" s="28"/>
      <c r="AA21" s="33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66">
        <f>[1]TDSheet!P22</f>
        <v>249.9</v>
      </c>
      <c r="M22" s="67"/>
      <c r="N22" s="11"/>
      <c r="O22" s="12">
        <f>[2]TDSheet!P22</f>
        <v>249.99</v>
      </c>
      <c r="P22" s="29">
        <f>[3]TDSheet!P22</f>
        <v>249.99</v>
      </c>
      <c r="Q22" s="30"/>
      <c r="R22" s="30"/>
      <c r="S22" s="31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64">
        <f>[1]TDSheet!P23</f>
        <v>689.99</v>
      </c>
      <c r="M23" s="65"/>
      <c r="N23" s="13"/>
      <c r="O23" s="14">
        <f>[2]TDSheet!P23</f>
        <v>722.54</v>
      </c>
      <c r="P23" s="61"/>
      <c r="Q23" s="62"/>
      <c r="R23" s="62"/>
      <c r="S23" s="63"/>
      <c r="T23" s="36"/>
      <c r="U23" s="37"/>
      <c r="V23" s="37"/>
      <c r="W23" s="37"/>
      <c r="X23" s="37"/>
      <c r="Y23" s="37"/>
      <c r="Z23" s="38"/>
      <c r="AA23" s="26">
        <v>400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6">
        <f>[1]TDSheet!P24</f>
        <v>279.99</v>
      </c>
      <c r="M24" s="35"/>
      <c r="N24" s="7"/>
      <c r="O24" s="8">
        <f>[2]TDSheet!P24</f>
        <v>274.99</v>
      </c>
      <c r="P24" s="61"/>
      <c r="Q24" s="62"/>
      <c r="R24" s="62"/>
      <c r="S24" s="63"/>
      <c r="T24" s="26"/>
      <c r="U24" s="27"/>
      <c r="V24" s="27"/>
      <c r="W24" s="27"/>
      <c r="X24" s="27"/>
      <c r="Y24" s="27"/>
      <c r="Z24" s="28"/>
      <c r="AA24" s="26">
        <v>300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6">
        <f>[1]TDSheet!P25</f>
        <v>124.99</v>
      </c>
      <c r="M25" s="35"/>
      <c r="N25" s="7"/>
      <c r="O25" s="8">
        <f>[2]TDSheet!P25</f>
        <v>125.99</v>
      </c>
      <c r="P25" s="29">
        <f>[3]TDSheet!P25</f>
        <v>125.99</v>
      </c>
      <c r="Q25" s="30"/>
      <c r="R25" s="30"/>
      <c r="S25" s="31"/>
      <c r="T25" s="36"/>
      <c r="U25" s="37"/>
      <c r="V25" s="37"/>
      <c r="W25" s="37"/>
      <c r="X25" s="37"/>
      <c r="Y25" s="37"/>
      <c r="Z25" s="38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6">
        <f>[1]TDSheet!P26</f>
        <v>106.65</v>
      </c>
      <c r="M26" s="35"/>
      <c r="N26" s="7"/>
      <c r="O26" s="8">
        <f>[2]TDSheet!P26</f>
        <v>109.96</v>
      </c>
      <c r="P26" s="29">
        <f>[3]TDSheet!P26</f>
        <v>109.96</v>
      </c>
      <c r="Q26" s="30"/>
      <c r="R26" s="30"/>
      <c r="S26" s="31"/>
      <c r="T26" s="26"/>
      <c r="U26" s="27"/>
      <c r="V26" s="27"/>
      <c r="W26" s="27"/>
      <c r="X26" s="27"/>
      <c r="Y26" s="27"/>
      <c r="Z26" s="28"/>
      <c r="AA26" s="26">
        <v>300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6">
        <f>[1]TDSheet!P27</f>
        <v>263.31</v>
      </c>
      <c r="M27" s="35"/>
      <c r="N27" s="7"/>
      <c r="O27" s="8">
        <f>[2]TDSheet!P27</f>
        <v>171.22</v>
      </c>
      <c r="P27" s="26">
        <f>[3]TDSheet!P27</f>
        <v>171.22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350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6">
        <f>[1]TDSheet!P28</f>
        <v>84.72</v>
      </c>
      <c r="M28" s="35"/>
      <c r="N28" s="7"/>
      <c r="O28" s="8">
        <f>[2]TDSheet!P28</f>
        <v>84.25</v>
      </c>
      <c r="P28" s="29">
        <f>[3]TDSheet!P28</f>
        <v>84.25</v>
      </c>
      <c r="Q28" s="30"/>
      <c r="R28" s="30"/>
      <c r="S28" s="31"/>
      <c r="T28" s="26"/>
      <c r="U28" s="27"/>
      <c r="V28" s="27"/>
      <c r="W28" s="27"/>
      <c r="X28" s="27"/>
      <c r="Y28" s="27"/>
      <c r="Z28" s="28"/>
      <c r="AA28" s="26">
        <v>260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23">
        <f>[1]TDSheet!P29</f>
        <v>34.42</v>
      </c>
      <c r="M29" s="60"/>
      <c r="N29" s="9"/>
      <c r="O29" s="10">
        <f>[2]TDSheet!P29</f>
        <v>64.599999999999994</v>
      </c>
      <c r="P29" s="26">
        <f>[3]TDSheet!P29</f>
        <v>64.599999999999994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6">
        <f>[1]TDSheet!P30</f>
        <v>111.23</v>
      </c>
      <c r="M30" s="35"/>
      <c r="N30" s="7"/>
      <c r="O30" s="8">
        <f>[2]TDSheet!P30</f>
        <v>124.98</v>
      </c>
      <c r="P30" s="29">
        <f>[3]TDSheet!P30</f>
        <v>124.98</v>
      </c>
      <c r="Q30" s="30"/>
      <c r="R30" s="30"/>
      <c r="S30" s="31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6">
        <f>[1]TDSheet!P31</f>
        <v>69.989999999999995</v>
      </c>
      <c r="M31" s="35"/>
      <c r="N31" s="7"/>
      <c r="O31" s="8">
        <f>[2]TDSheet!P31</f>
        <v>78.989999999999995</v>
      </c>
      <c r="P31" s="29">
        <f>[3]TDSheet!P31</f>
        <v>78.989999999999995</v>
      </c>
      <c r="Q31" s="30"/>
      <c r="R31" s="30"/>
      <c r="S31" s="31"/>
      <c r="T31" s="26"/>
      <c r="U31" s="27"/>
      <c r="V31" s="27"/>
      <c r="W31" s="27"/>
      <c r="X31" s="27"/>
      <c r="Y31" s="27"/>
      <c r="Z31" s="28"/>
      <c r="AA31" s="26">
        <v>90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6">
        <f>[1]TDSheet!P32</f>
        <v>499.94</v>
      </c>
      <c r="M32" s="35"/>
      <c r="N32" s="7"/>
      <c r="O32" s="8">
        <f>[2]TDSheet!P32</f>
        <v>583.27</v>
      </c>
      <c r="P32" s="29">
        <f>[3]TDSheet!P32</f>
        <v>583.27</v>
      </c>
      <c r="Q32" s="30"/>
      <c r="R32" s="30"/>
      <c r="S32" s="31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6">
        <f>[1]TDSheet!P33</f>
        <v>51.23</v>
      </c>
      <c r="M33" s="35"/>
      <c r="N33" s="7"/>
      <c r="O33" s="8">
        <f>[2]TDSheet!P33</f>
        <v>47.1</v>
      </c>
      <c r="P33" s="26">
        <f>[3]TDSheet!P33</f>
        <v>51.65</v>
      </c>
      <c r="Q33" s="27"/>
      <c r="R33" s="27"/>
      <c r="S33" s="28"/>
      <c r="T33" s="26"/>
      <c r="U33" s="27"/>
      <c r="V33" s="27"/>
      <c r="W33" s="27"/>
      <c r="X33" s="27"/>
      <c r="Y33" s="27"/>
      <c r="Z33" s="28"/>
      <c r="AA33" s="26">
        <v>70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6">
        <f>[1]TDSheet!P34</f>
        <v>66.650000000000006</v>
      </c>
      <c r="M34" s="35"/>
      <c r="N34" s="7"/>
      <c r="O34" s="8">
        <f>[2]TDSheet!P34</f>
        <v>69.650000000000006</v>
      </c>
      <c r="P34" s="29">
        <f>[3]TDSheet!P34</f>
        <v>69.650000000000006</v>
      </c>
      <c r="Q34" s="30"/>
      <c r="R34" s="30"/>
      <c r="S34" s="31"/>
      <c r="T34" s="36"/>
      <c r="U34" s="37"/>
      <c r="V34" s="37"/>
      <c r="W34" s="37"/>
      <c r="X34" s="37"/>
      <c r="Y34" s="37"/>
      <c r="Z34" s="38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6">
        <f>[1]TDSheet!P35</f>
        <v>230.73</v>
      </c>
      <c r="M35" s="35"/>
      <c r="N35" s="7"/>
      <c r="O35" s="8">
        <f>[2]TDSheet!P35</f>
        <v>266.63</v>
      </c>
      <c r="P35" s="26">
        <f>[3]TDSheet!P35</f>
        <v>266.63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293.33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6">
        <f>[1]TDSheet!P36</f>
        <v>287.98</v>
      </c>
      <c r="M36" s="35"/>
      <c r="N36" s="7"/>
      <c r="O36" s="8">
        <f>[2]TDSheet!P36</f>
        <v>299.98</v>
      </c>
      <c r="P36" s="26">
        <f>[3]TDSheet!P36</f>
        <v>299.98</v>
      </c>
      <c r="Q36" s="27"/>
      <c r="R36" s="27"/>
      <c r="S36" s="28"/>
      <c r="T36" s="68"/>
      <c r="U36" s="69"/>
      <c r="V36" s="69"/>
      <c r="W36" s="69"/>
      <c r="X36" s="69"/>
      <c r="Y36" s="69"/>
      <c r="Z36" s="70"/>
      <c r="AA36" s="26">
        <v>170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6">
        <f>[1]TDSheet!P37</f>
        <v>549.95000000000005</v>
      </c>
      <c r="M37" s="35"/>
      <c r="N37" s="7"/>
      <c r="O37" s="8">
        <f>[2]TDSheet!P37</f>
        <v>499.9</v>
      </c>
      <c r="P37" s="29">
        <f>[3]TDSheet!P37</f>
        <v>499.9</v>
      </c>
      <c r="Q37" s="30"/>
      <c r="R37" s="30"/>
      <c r="S37" s="31"/>
      <c r="T37" s="23"/>
      <c r="U37" s="24"/>
      <c r="V37" s="24"/>
      <c r="W37" s="24"/>
      <c r="X37" s="24"/>
      <c r="Y37" s="24"/>
      <c r="Z37" s="25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6">
        <f>[1]TDSheet!P38</f>
        <v>179.94</v>
      </c>
      <c r="M38" s="35"/>
      <c r="N38" s="7"/>
      <c r="O38" s="8">
        <f>[2]TDSheet!P38</f>
        <v>177.72</v>
      </c>
      <c r="P38" s="29">
        <f>[3]TDSheet!P38</f>
        <v>177.72</v>
      </c>
      <c r="Q38" s="30"/>
      <c r="R38" s="30"/>
      <c r="S38" s="31"/>
      <c r="T38" s="36"/>
      <c r="U38" s="37"/>
      <c r="V38" s="37"/>
      <c r="W38" s="37"/>
      <c r="X38" s="37"/>
      <c r="Y38" s="37"/>
      <c r="Z38" s="38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6">
        <f>[1]TDSheet!P39</f>
        <v>82.99</v>
      </c>
      <c r="M39" s="35"/>
      <c r="N39" s="7"/>
      <c r="O39" s="8">
        <f>[2]TDSheet!P39</f>
        <v>59.99</v>
      </c>
      <c r="P39" s="29">
        <f>[3]TDSheet!P39</f>
        <v>83.19</v>
      </c>
      <c r="Q39" s="30"/>
      <c r="R39" s="30"/>
      <c r="S39" s="31"/>
      <c r="T39" s="26"/>
      <c r="U39" s="27"/>
      <c r="V39" s="27"/>
      <c r="W39" s="27"/>
      <c r="X39" s="27"/>
      <c r="Y39" s="27"/>
      <c r="Z39" s="28"/>
      <c r="AA39" s="26">
        <v>75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6">
        <f>[1]TDSheet!P40</f>
        <v>129.99</v>
      </c>
      <c r="M40" s="35"/>
      <c r="N40" s="7"/>
      <c r="O40" s="8">
        <f>[2]TDSheet!P40</f>
        <v>139.99</v>
      </c>
      <c r="P40" s="29">
        <f>[3]TDSheet!P40</f>
        <v>164.99</v>
      </c>
      <c r="Q40" s="30"/>
      <c r="R40" s="30"/>
      <c r="S40" s="31"/>
      <c r="T40" s="36"/>
      <c r="U40" s="37"/>
      <c r="V40" s="37"/>
      <c r="W40" s="37"/>
      <c r="X40" s="37"/>
      <c r="Y40" s="37"/>
      <c r="Z40" s="38"/>
      <c r="AA40" s="26">
        <v>250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6">
        <f>[1]TDSheet!P41</f>
        <v>199.99</v>
      </c>
      <c r="M41" s="35"/>
      <c r="N41" s="7"/>
      <c r="O41" s="8">
        <f>[2]TDSheet!P41</f>
        <v>175.99</v>
      </c>
      <c r="P41" s="29">
        <f>[3]TDSheet!P41</f>
        <v>175.99</v>
      </c>
      <c r="Q41" s="30"/>
      <c r="R41" s="30"/>
      <c r="S41" s="31"/>
      <c r="T41" s="26"/>
      <c r="U41" s="27"/>
      <c r="V41" s="27"/>
      <c r="W41" s="27"/>
      <c r="X41" s="27"/>
      <c r="Y41" s="27"/>
      <c r="Z41" s="28"/>
      <c r="AA41" s="26">
        <v>180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6">
        <f>[1]TDSheet!P42</f>
        <v>24.99</v>
      </c>
      <c r="M42" s="35"/>
      <c r="N42" s="7"/>
      <c r="O42" s="8">
        <f>[2]TDSheet!P42</f>
        <v>25.99</v>
      </c>
      <c r="P42" s="29">
        <f>[3]TDSheet!P42</f>
        <v>26.99</v>
      </c>
      <c r="Q42" s="30"/>
      <c r="R42" s="30"/>
      <c r="S42" s="31"/>
      <c r="T42" s="26"/>
      <c r="U42" s="27"/>
      <c r="V42" s="27"/>
      <c r="W42" s="27"/>
      <c r="X42" s="27"/>
      <c r="Y42" s="27"/>
      <c r="Z42" s="28"/>
      <c r="AA42" s="26">
        <v>35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6">
        <f>[1]TDSheet!P43</f>
        <v>15.99</v>
      </c>
      <c r="M43" s="35"/>
      <c r="N43" s="7"/>
      <c r="O43" s="8">
        <f>[2]TDSheet!P43</f>
        <v>15.99</v>
      </c>
      <c r="P43" s="29">
        <v>20</v>
      </c>
      <c r="Q43" s="30"/>
      <c r="R43" s="30"/>
      <c r="S43" s="31"/>
      <c r="T43" s="36"/>
      <c r="U43" s="37"/>
      <c r="V43" s="37"/>
      <c r="W43" s="37"/>
      <c r="X43" s="37"/>
      <c r="Y43" s="37"/>
      <c r="Z43" s="38"/>
      <c r="AA43" s="26">
        <v>20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6">
        <f>[1]TDSheet!P44</f>
        <v>40.69</v>
      </c>
      <c r="M44" s="35"/>
      <c r="N44" s="7"/>
      <c r="O44" s="8">
        <f>[2]TDSheet!P44</f>
        <v>37.39</v>
      </c>
      <c r="P44" s="29">
        <f>[3]TDSheet!P44</f>
        <v>45.49</v>
      </c>
      <c r="Q44" s="30"/>
      <c r="R44" s="30"/>
      <c r="S44" s="31"/>
      <c r="T44" s="26"/>
      <c r="U44" s="27"/>
      <c r="V44" s="27"/>
      <c r="W44" s="27"/>
      <c r="X44" s="27"/>
      <c r="Y44" s="27"/>
      <c r="Z44" s="28"/>
      <c r="AA44" s="26">
        <v>45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6">
        <f>[1]TDSheet!P45</f>
        <v>31.99</v>
      </c>
      <c r="M45" s="35"/>
      <c r="N45" s="7"/>
      <c r="O45" s="8">
        <f>[2]TDSheet!P45</f>
        <v>32.99</v>
      </c>
      <c r="P45" s="61"/>
      <c r="Q45" s="62"/>
      <c r="R45" s="62"/>
      <c r="S45" s="63"/>
      <c r="T45" s="36"/>
      <c r="U45" s="37"/>
      <c r="V45" s="37"/>
      <c r="W45" s="37"/>
      <c r="X45" s="37"/>
      <c r="Y45" s="37"/>
      <c r="Z45" s="38"/>
      <c r="AA45" s="26">
        <v>45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6">
        <f>[1]TDSheet!P46</f>
        <v>3.99</v>
      </c>
      <c r="M46" s="35"/>
      <c r="N46" s="7"/>
      <c r="O46" s="8">
        <f>[2]TDSheet!P46</f>
        <v>3.69</v>
      </c>
      <c r="P46" s="23">
        <f>[3]TDSheet!P46</f>
        <v>3.69</v>
      </c>
      <c r="Q46" s="24"/>
      <c r="R46" s="24"/>
      <c r="S46" s="25"/>
      <c r="T46" s="36"/>
      <c r="U46" s="37"/>
      <c r="V46" s="37"/>
      <c r="W46" s="37"/>
      <c r="X46" s="37"/>
      <c r="Y46" s="37"/>
      <c r="Z46" s="38"/>
      <c r="AA46" s="33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6">
        <f>[1]TDSheet!P47</f>
        <v>42.65</v>
      </c>
      <c r="M47" s="35"/>
      <c r="N47" s="7"/>
      <c r="O47" s="8">
        <f>[2]TDSheet!P47</f>
        <v>31.32</v>
      </c>
      <c r="P47" s="61"/>
      <c r="Q47" s="62"/>
      <c r="R47" s="62"/>
      <c r="S47" s="63"/>
      <c r="T47" s="26"/>
      <c r="U47" s="27"/>
      <c r="V47" s="27"/>
      <c r="W47" s="27"/>
      <c r="X47" s="27"/>
      <c r="Y47" s="27"/>
      <c r="Z47" s="28"/>
      <c r="AA47" s="33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6">
        <f>[1]TDSheet!P48</f>
        <v>156.66</v>
      </c>
      <c r="M48" s="35"/>
      <c r="N48" s="7"/>
      <c r="O48" s="8">
        <f>[2]TDSheet!P48</f>
        <v>85.68</v>
      </c>
      <c r="P48" s="71"/>
      <c r="Q48" s="72"/>
      <c r="R48" s="72"/>
      <c r="S48" s="73"/>
      <c r="T48" s="29"/>
      <c r="U48" s="30"/>
      <c r="V48" s="30"/>
      <c r="W48" s="30"/>
      <c r="X48" s="30"/>
      <c r="Y48" s="30"/>
      <c r="Z48" s="31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23">
        <f>[1]TDSheet!P49</f>
        <v>23.76</v>
      </c>
      <c r="M49" s="60"/>
      <c r="N49" s="9"/>
      <c r="O49" s="10">
        <f>[2]TDSheet!P49</f>
        <v>36.65</v>
      </c>
      <c r="P49" s="74"/>
      <c r="Q49" s="75"/>
      <c r="R49" s="75"/>
      <c r="S49" s="76"/>
      <c r="T49" s="23"/>
      <c r="U49" s="24"/>
      <c r="V49" s="24"/>
      <c r="W49" s="24"/>
      <c r="X49" s="24"/>
      <c r="Y49" s="24"/>
      <c r="Z49" s="25"/>
      <c r="AA49" s="33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6">
        <f>[1]TDSheet!P50</f>
        <v>101.98</v>
      </c>
      <c r="M50" s="35"/>
      <c r="N50" s="7"/>
      <c r="O50" s="8">
        <f>[2]TDSheet!P50</f>
        <v>58.49</v>
      </c>
      <c r="P50" s="61"/>
      <c r="Q50" s="62"/>
      <c r="R50" s="62"/>
      <c r="S50" s="63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23">
        <f>[1]TDSheet!P51</f>
        <v>64.900000000000006</v>
      </c>
      <c r="M51" s="60"/>
      <c r="N51" s="9"/>
      <c r="O51" s="10">
        <f>[2]TDSheet!P51</f>
        <v>21.99</v>
      </c>
      <c r="P51" s="61"/>
      <c r="Q51" s="62"/>
      <c r="R51" s="62"/>
      <c r="S51" s="63"/>
      <c r="T51" s="23"/>
      <c r="U51" s="24"/>
      <c r="V51" s="24"/>
      <c r="W51" s="24"/>
      <c r="X51" s="24"/>
      <c r="Y51" s="24"/>
      <c r="Z51" s="25"/>
      <c r="AA51" s="33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23">
        <f>[1]TDSheet!P52</f>
        <v>94.9</v>
      </c>
      <c r="M52" s="60"/>
      <c r="N52" s="9"/>
      <c r="O52" s="10">
        <f>[2]TDSheet!P52</f>
        <v>18.739999999999998</v>
      </c>
      <c r="P52" s="61"/>
      <c r="Q52" s="62"/>
      <c r="R52" s="62"/>
      <c r="S52" s="63"/>
      <c r="T52" s="36"/>
      <c r="U52" s="37"/>
      <c r="V52" s="37"/>
      <c r="W52" s="37"/>
      <c r="X52" s="37"/>
      <c r="Y52" s="37"/>
      <c r="Z52" s="38"/>
      <c r="AA52" s="33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6">
        <f>[1]TDSheet!P53</f>
        <v>7.99</v>
      </c>
      <c r="M53" s="35"/>
      <c r="N53" s="7"/>
      <c r="O53" s="8">
        <f>[2]TDSheet!P53</f>
        <v>8.19</v>
      </c>
      <c r="P53" s="29">
        <v>20</v>
      </c>
      <c r="Q53" s="30"/>
      <c r="R53" s="30"/>
      <c r="S53" s="31"/>
      <c r="T53" s="26"/>
      <c r="U53" s="27"/>
      <c r="V53" s="27"/>
      <c r="W53" s="27"/>
      <c r="X53" s="27"/>
      <c r="Y53" s="27"/>
      <c r="Z53" s="28"/>
      <c r="AA53" s="33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6">
        <f>[1]TDSheet!P54</f>
        <v>19.989999999999998</v>
      </c>
      <c r="M54" s="35"/>
      <c r="N54" s="7"/>
      <c r="O54" s="8">
        <f>[2]TDSheet!P54</f>
        <v>21.66</v>
      </c>
      <c r="P54" s="61"/>
      <c r="Q54" s="62"/>
      <c r="R54" s="62"/>
      <c r="S54" s="63"/>
      <c r="T54" s="26"/>
      <c r="U54" s="27"/>
      <c r="V54" s="27"/>
      <c r="W54" s="27"/>
      <c r="X54" s="27"/>
      <c r="Y54" s="27"/>
      <c r="Z54" s="28"/>
      <c r="AA54" s="33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6">
        <f>[1]TDSheet!P55</f>
        <v>741.1</v>
      </c>
      <c r="M55" s="35"/>
      <c r="N55" s="7"/>
      <c r="O55" s="8">
        <f>[2]TDSheet!P55</f>
        <v>833.31</v>
      </c>
      <c r="P55" s="61"/>
      <c r="Q55" s="62"/>
      <c r="R55" s="62"/>
      <c r="S55" s="63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23">
        <f>[1]TDSheet!P56</f>
        <v>924.87</v>
      </c>
      <c r="M56" s="60"/>
      <c r="N56" s="9"/>
      <c r="O56" s="10">
        <f>[2]TDSheet!P56</f>
        <v>699.88</v>
      </c>
      <c r="P56" s="61"/>
      <c r="Q56" s="62"/>
      <c r="R56" s="62"/>
      <c r="S56" s="63"/>
      <c r="T56" s="23"/>
      <c r="U56" s="24"/>
      <c r="V56" s="24"/>
      <c r="W56" s="24"/>
      <c r="X56" s="24"/>
      <c r="Y56" s="24"/>
      <c r="Z56" s="25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6">
        <f>[1]TDSheet!P57</f>
        <v>537.38</v>
      </c>
      <c r="M57" s="35"/>
      <c r="N57" s="7"/>
      <c r="O57" s="8">
        <f>[2]TDSheet!P57</f>
        <v>582.37</v>
      </c>
      <c r="P57" s="61"/>
      <c r="Q57" s="62"/>
      <c r="R57" s="62"/>
      <c r="S57" s="63"/>
      <c r="T57" s="29"/>
      <c r="U57" s="30"/>
      <c r="V57" s="30"/>
      <c r="W57" s="30"/>
      <c r="X57" s="30"/>
      <c r="Y57" s="30"/>
      <c r="Z57" s="31"/>
      <c r="AA57" s="33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23">
        <f>[1]TDSheet!P58</f>
        <v>422.11</v>
      </c>
      <c r="M58" s="60"/>
      <c r="N58" s="9"/>
      <c r="O58" s="10">
        <f>[2]TDSheet!P58</f>
        <v>399.9</v>
      </c>
      <c r="P58" s="61"/>
      <c r="Q58" s="62"/>
      <c r="R58" s="62"/>
      <c r="S58" s="63"/>
      <c r="T58" s="23"/>
      <c r="U58" s="24"/>
      <c r="V58" s="24"/>
      <c r="W58" s="24"/>
      <c r="X58" s="24"/>
      <c r="Y58" s="24"/>
      <c r="Z58" s="25"/>
      <c r="AA58" s="33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6">
        <f>[1]TDSheet!P59</f>
        <v>19.989999999999998</v>
      </c>
      <c r="M59" s="35"/>
      <c r="N59" s="7"/>
      <c r="O59" s="8">
        <f>[2]TDSheet!P59</f>
        <v>17.989999999999998</v>
      </c>
      <c r="P59" s="61"/>
      <c r="Q59" s="62"/>
      <c r="R59" s="62"/>
      <c r="S59" s="63"/>
      <c r="T59" s="36"/>
      <c r="U59" s="37"/>
      <c r="V59" s="37"/>
      <c r="W59" s="37"/>
      <c r="X59" s="37"/>
      <c r="Y59" s="37"/>
      <c r="Z59" s="38"/>
      <c r="AA59" s="33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6">
        <f>[1]TDSheet!P60</f>
        <v>157.13</v>
      </c>
      <c r="M60" s="35"/>
      <c r="N60" s="7"/>
      <c r="O60" s="8">
        <f>[2]TDSheet!P60</f>
        <v>149.99</v>
      </c>
      <c r="P60" s="61"/>
      <c r="Q60" s="62"/>
      <c r="R60" s="62"/>
      <c r="S60" s="63"/>
      <c r="T60" s="26"/>
      <c r="U60" s="27"/>
      <c r="V60" s="27"/>
      <c r="W60" s="27"/>
      <c r="X60" s="27"/>
      <c r="Y60" s="27"/>
      <c r="Z60" s="28"/>
      <c r="AA60" s="33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23">
        <f>[1]TDSheet!P61</f>
        <v>181.31</v>
      </c>
      <c r="M61" s="60"/>
      <c r="N61" s="9"/>
      <c r="O61" s="10">
        <f>[2]TDSheet!P61</f>
        <v>134.03</v>
      </c>
      <c r="P61" s="26">
        <f>[4]TDSheet!P61</f>
        <v>210.52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3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23">
        <f>[1]TDSheet!P62</f>
        <v>459.95</v>
      </c>
      <c r="M62" s="60"/>
      <c r="N62" s="9"/>
      <c r="O62" s="10">
        <f>[2]TDSheet!P62</f>
        <v>353.29</v>
      </c>
      <c r="P62" s="29">
        <f>[4]TDSheet!P62</f>
        <v>939.84</v>
      </c>
      <c r="Q62" s="30"/>
      <c r="R62" s="30"/>
      <c r="S62" s="31"/>
      <c r="T62" s="36"/>
      <c r="U62" s="37"/>
      <c r="V62" s="37"/>
      <c r="W62" s="37"/>
      <c r="X62" s="37"/>
      <c r="Y62" s="37"/>
      <c r="Z62" s="38"/>
      <c r="AA62" s="33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6">
        <f>[1]TDSheet!P63</f>
        <v>98.55</v>
      </c>
      <c r="M63" s="35"/>
      <c r="N63" s="7"/>
      <c r="O63" s="8">
        <f>[2]TDSheet!P63</f>
        <v>95.59</v>
      </c>
      <c r="P63" s="23">
        <f>[4]TDSheet!P63</f>
        <v>128.80000000000001</v>
      </c>
      <c r="Q63" s="24"/>
      <c r="R63" s="24"/>
      <c r="S63" s="25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6">
        <f>[1]TDSheet!P64</f>
        <v>33.99</v>
      </c>
      <c r="M64" s="35"/>
      <c r="N64" s="7"/>
      <c r="O64" s="8">
        <f>[2]TDSheet!P64</f>
        <v>28.32</v>
      </c>
      <c r="P64" s="29">
        <f>[4]TDSheet!P64</f>
        <v>40</v>
      </c>
      <c r="Q64" s="30"/>
      <c r="R64" s="30"/>
      <c r="S64" s="31"/>
      <c r="T64" s="36"/>
      <c r="U64" s="37"/>
      <c r="V64" s="37"/>
      <c r="W64" s="37"/>
      <c r="X64" s="37"/>
      <c r="Y64" s="37"/>
      <c r="Z64" s="38"/>
      <c r="AA64" s="33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6">
        <f>[1]TDSheet!P65</f>
        <v>48.99</v>
      </c>
      <c r="M65" s="35"/>
      <c r="N65" s="7"/>
      <c r="O65" s="8">
        <f>[2]TDSheet!P65</f>
        <v>49.99</v>
      </c>
      <c r="P65" s="29">
        <f>[4]TDSheet!P65</f>
        <v>65</v>
      </c>
      <c r="Q65" s="30"/>
      <c r="R65" s="30"/>
      <c r="S65" s="31"/>
      <c r="T65" s="36"/>
      <c r="U65" s="37"/>
      <c r="V65" s="37"/>
      <c r="W65" s="37"/>
      <c r="X65" s="37"/>
      <c r="Y65" s="37"/>
      <c r="Z65" s="38"/>
      <c r="AA65" s="33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6">
        <f>[1]TDSheet!P66</f>
        <v>36.99</v>
      </c>
      <c r="M66" s="35"/>
      <c r="N66" s="7"/>
      <c r="O66" s="8">
        <f>[2]TDSheet!P66</f>
        <v>39.979999999999997</v>
      </c>
      <c r="P66" s="29">
        <f>[4]TDSheet!P66</f>
        <v>30</v>
      </c>
      <c r="Q66" s="30"/>
      <c r="R66" s="30"/>
      <c r="S66" s="31"/>
      <c r="T66" s="36"/>
      <c r="U66" s="37"/>
      <c r="V66" s="37"/>
      <c r="W66" s="37"/>
      <c r="X66" s="37"/>
      <c r="Y66" s="37"/>
      <c r="Z66" s="38"/>
      <c r="AA66" s="33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6">
        <f>[1]TDSheet!P67</f>
        <v>49.96</v>
      </c>
      <c r="M67" s="35"/>
      <c r="N67" s="7"/>
      <c r="O67" s="8">
        <f>[2]TDSheet!P67</f>
        <v>2.99</v>
      </c>
      <c r="P67" s="29">
        <f>[4]TDSheet!P67</f>
        <v>5</v>
      </c>
      <c r="Q67" s="30"/>
      <c r="R67" s="30"/>
      <c r="S67" s="31"/>
      <c r="T67" s="36"/>
      <c r="U67" s="37"/>
      <c r="V67" s="37"/>
      <c r="W67" s="37"/>
      <c r="X67" s="37"/>
      <c r="Y67" s="37"/>
      <c r="Z67" s="38"/>
      <c r="AA67" s="33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23">
        <f>[1]TDSheet!P68</f>
        <v>199.9</v>
      </c>
      <c r="M68" s="60"/>
      <c r="N68" s="9"/>
      <c r="O68" s="10">
        <f>[2]TDSheet!P68</f>
        <v>78.989999999999995</v>
      </c>
      <c r="P68" s="61"/>
      <c r="Q68" s="62"/>
      <c r="R68" s="62"/>
      <c r="S68" s="63"/>
      <c r="T68" s="36"/>
      <c r="U68" s="37"/>
      <c r="V68" s="37"/>
      <c r="W68" s="37"/>
      <c r="X68" s="37"/>
      <c r="Y68" s="37"/>
      <c r="Z68" s="38"/>
      <c r="AA68" s="33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6">
        <f>[1]TDSheet!P69</f>
        <v>89.99</v>
      </c>
      <c r="M69" s="35"/>
      <c r="N69" s="7"/>
      <c r="O69" s="8">
        <f>[2]TDSheet!P69</f>
        <v>33.19</v>
      </c>
      <c r="P69" s="61"/>
      <c r="Q69" s="62"/>
      <c r="R69" s="62"/>
      <c r="S69" s="63"/>
      <c r="T69" s="36"/>
      <c r="U69" s="37"/>
      <c r="V69" s="37"/>
      <c r="W69" s="37"/>
      <c r="X69" s="37"/>
      <c r="Y69" s="37"/>
      <c r="Z69" s="38"/>
      <c r="AA69" s="33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6">
        <f>[1]TDSheet!P70</f>
        <v>29.99</v>
      </c>
      <c r="M70" s="35"/>
      <c r="N70" s="7"/>
      <c r="O70" s="8">
        <f>[2]TDSheet!P70</f>
        <v>31.98</v>
      </c>
      <c r="P70" s="29">
        <f>[4]TDSheet!P70</f>
        <v>16</v>
      </c>
      <c r="Q70" s="30"/>
      <c r="R70" s="30"/>
      <c r="S70" s="31"/>
      <c r="T70" s="36"/>
      <c r="U70" s="37"/>
      <c r="V70" s="37"/>
      <c r="W70" s="37"/>
      <c r="X70" s="37"/>
      <c r="Y70" s="37"/>
      <c r="Z70" s="38"/>
      <c r="AA70" s="33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6"/>
      <c r="M71" s="35"/>
      <c r="N71" s="19"/>
      <c r="O71" s="8"/>
      <c r="P71" s="29"/>
      <c r="Q71" s="30"/>
      <c r="R71" s="30"/>
      <c r="S71" s="31"/>
      <c r="T71" s="36"/>
      <c r="U71" s="37"/>
      <c r="V71" s="37"/>
      <c r="W71" s="37"/>
      <c r="X71" s="37"/>
      <c r="Y71" s="37"/>
      <c r="Z71" s="38"/>
      <c r="AA71" s="33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6">
        <f>[1]TDSheet!P72</f>
        <v>107.48</v>
      </c>
      <c r="M72" s="35"/>
      <c r="N72" s="7"/>
      <c r="O72" s="8">
        <f>[2]TDSheet!P72</f>
        <v>127.14</v>
      </c>
      <c r="P72" s="29"/>
      <c r="Q72" s="30"/>
      <c r="R72" s="30"/>
      <c r="S72" s="31"/>
      <c r="T72" s="36"/>
      <c r="U72" s="37"/>
      <c r="V72" s="37"/>
      <c r="W72" s="37"/>
      <c r="X72" s="37"/>
      <c r="Y72" s="37"/>
      <c r="Z72" s="38"/>
      <c r="AA72" s="33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29">
        <f>[1]TDSheet!P73</f>
        <v>47.99</v>
      </c>
      <c r="M73" s="79"/>
      <c r="N73" s="11"/>
      <c r="O73" s="12">
        <f>[2]TDSheet!P73</f>
        <v>79.989999999999995</v>
      </c>
      <c r="P73" s="29"/>
      <c r="Q73" s="30"/>
      <c r="R73" s="30"/>
      <c r="S73" s="31"/>
      <c r="T73" s="36"/>
      <c r="U73" s="37"/>
      <c r="V73" s="37"/>
      <c r="W73" s="37"/>
      <c r="X73" s="37"/>
      <c r="Y73" s="37"/>
      <c r="Z73" s="38"/>
      <c r="AA73" s="33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6">
        <f>[1]TDSheet!P74</f>
        <v>119.99</v>
      </c>
      <c r="M74" s="35"/>
      <c r="N74" s="7"/>
      <c r="O74" s="8">
        <f>[2]TDSheet!P74</f>
        <v>119.99</v>
      </c>
      <c r="P74" s="29"/>
      <c r="Q74" s="30"/>
      <c r="R74" s="30"/>
      <c r="S74" s="31"/>
      <c r="T74" s="36"/>
      <c r="U74" s="37"/>
      <c r="V74" s="37"/>
      <c r="W74" s="37"/>
      <c r="X74" s="37"/>
      <c r="Y74" s="37"/>
      <c r="Z74" s="38"/>
      <c r="AA74" s="33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6">
        <f>[1]TDSheet!P75</f>
        <v>104.99</v>
      </c>
      <c r="M75" s="35"/>
      <c r="N75" s="19"/>
      <c r="O75" s="8"/>
      <c r="P75" s="29"/>
      <c r="Q75" s="30"/>
      <c r="R75" s="30"/>
      <c r="S75" s="31"/>
      <c r="T75" s="36"/>
      <c r="U75" s="37"/>
      <c r="V75" s="37"/>
      <c r="W75" s="37"/>
      <c r="X75" s="37"/>
      <c r="Y75" s="37"/>
      <c r="Z75" s="38"/>
      <c r="AA75" s="33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6">
        <f>[1]TDSheet!P76</f>
        <v>39.99</v>
      </c>
      <c r="M76" s="35"/>
      <c r="N76" s="7"/>
      <c r="O76" s="8">
        <v>33.99</v>
      </c>
      <c r="P76" s="29"/>
      <c r="Q76" s="30"/>
      <c r="R76" s="30"/>
      <c r="S76" s="31"/>
      <c r="T76" s="36"/>
      <c r="U76" s="37"/>
      <c r="V76" s="37"/>
      <c r="W76" s="37"/>
      <c r="X76" s="37"/>
      <c r="Y76" s="37"/>
      <c r="Z76" s="38"/>
      <c r="AA76" s="26">
        <v>45</v>
      </c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2023-04-05T11:56:43Z</dcterms:modified>
</cp:coreProperties>
</file>